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75983836-EE6D-4791-9655-D92E6EF9E19D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<sst xmlns="http://schemas.openxmlformats.org/spreadsheetml/2006/main" count="43" uniqueCount="39">
  <si>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</si>
  <si>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</si>
  <si>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</si>
  <si>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</si>
  <si>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</si>
  <si>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</si>
  <si>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</si>
  <si>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</si>
  <si>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</si>
  <si>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</si>
  <si>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</si>
  <si>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</si>
  <si>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</si>
  <si>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</si>
  <si>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</si>
  <si>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</si>
  <si>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</si>
  <si>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</si>
  <si>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</si>
  <si>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</si>
  <si>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</si>
  <si>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</si>
  <si>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</si>
  <si>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</si>
  <si>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</si>
  <si>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</si>
  <si>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</si>
  <si>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</si>
  <si>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</si>
  <si>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</si>
  <si>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</si>
  <si>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</si>
  <si>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</si>
  <si>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</si>
  <si>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</si>
  <si>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</si>
  <si>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NIÑOS Y NIÑAS HIJOS DE LAS VÍCTIMAS DE LA LUCHA CONTRA EL CRIMEN</t>
  </si>
  <si>
    <t xml:space="preserve">                         _________________________________                    </t>
  </si>
  <si>
    <t xml:space="preserve">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</si>
</sst>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8" workbookViewId="0">
      <selection activeCell="F35" sqref="F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1.42578125" style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36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6" customHeight="1" thickBot="1" x14ac:dyDescent="0.25">
      <c r="B4" s="40" t="s">
        <v>29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10000000</v>
      </c>
      <c r="D18" s="18">
        <f>SUM(D19:D22)</f>
        <v>313454.51</v>
      </c>
      <c r="E18" s="21">
        <f>C18+D18</f>
        <v>10313454.51</v>
      </c>
      <c r="F18" s="18">
        <f>SUM(F19:F22)</f>
        <v>10313454.51</v>
      </c>
      <c r="G18" s="21">
        <f>SUM(G19:G22)</f>
        <v>8646787.8100000005</v>
      </c>
      <c r="H18" s="5">
        <f>G18-C18</f>
        <v>-1353212.1899999995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39454.51</v>
      </c>
      <c r="E20" s="23">
        <f>C20+D20</f>
        <v>39454.51</v>
      </c>
      <c r="F20" s="19">
        <v>39454.51</v>
      </c>
      <c r="G20" s="22">
        <v>39454.51</v>
      </c>
      <c r="H20" s="7">
        <f>G20-C20</f>
        <v>39454.51</v>
      </c>
    </row>
    <row r="21" spans="2:8" x14ac:dyDescent="0.2">
      <c r="B21" s="6" t="s">
        <v>20</v>
      </c>
      <c r="C21" s="22">
        <v>0</v>
      </c>
      <c r="D21" s="19">
        <v>274000</v>
      </c>
      <c r="E21" s="23">
        <f>C21+D21</f>
        <v>274000</v>
      </c>
      <c r="F21" s="19">
        <v>274000</v>
      </c>
      <c r="G21" s="22">
        <v>274000</v>
      </c>
      <c r="H21" s="7">
        <f>G21-C21</f>
        <v>274000</v>
      </c>
    </row>
    <row r="22" spans="2:8" x14ac:dyDescent="0.2">
      <c r="B22" s="6" t="s">
        <v>22</v>
      </c>
      <c r="C22" s="22">
        <v>10000000</v>
      </c>
      <c r="D22" s="19">
        <v>0</v>
      </c>
      <c r="E22" s="23">
        <f>C22+D22</f>
        <v>10000000</v>
      </c>
      <c r="F22" s="19">
        <v>10000000</v>
      </c>
      <c r="G22" s="29">
        <v>8333333.2999999998</v>
      </c>
      <c r="H22" s="7">
        <f>G22-C22</f>
        <v>-1666666.7000000002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10000000</v>
      </c>
      <c r="D26" s="26">
        <f>SUM(D24,D18,D8)</f>
        <v>313454.51</v>
      </c>
      <c r="E26" s="15">
        <f>SUM(D26,C26)</f>
        <v>10313454.51</v>
      </c>
      <c r="F26" s="26">
        <f>SUM(F24,F18,F8)</f>
        <v>10313454.51</v>
      </c>
      <c r="G26" s="15">
        <f>SUM(G24,G18,G8)</f>
        <v>8646787.8100000005</v>
      </c>
      <c r="H26" s="30">
        <f>SUM(G26-C26)</f>
        <v>-1353212.1899999995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28" t="s">
        <v>37</v>
      </c>
      <c r="C31" s="28"/>
      <c r="D31" s="28" t="s">
        <v>38</v>
      </c>
      <c r="E31" s="28"/>
      <c r="F31" s="28"/>
    </row>
    <row r="32" spans="2:8" s="3" customFormat="1" x14ac:dyDescent="0.2">
      <c r="B32" s="28" t="s">
        <v>30</v>
      </c>
      <c r="C32" s="28"/>
      <c r="D32" s="28" t="s">
        <v>31</v>
      </c>
      <c r="E32" s="28"/>
      <c r="F32" s="28"/>
    </row>
    <row r="33" spans="2:6" s="3" customFormat="1" x14ac:dyDescent="0.2">
      <c r="B33" s="28" t="s">
        <v>32</v>
      </c>
      <c r="C33" s="28"/>
      <c r="D33" s="28" t="s">
        <v>33</v>
      </c>
      <c r="E33" s="28"/>
      <c r="F33" s="28"/>
    </row>
    <row r="34" spans="2:6" s="3" customFormat="1" x14ac:dyDescent="0.2">
      <c r="B34" s="28" t="s">
        <v>34</v>
      </c>
      <c r="C34" s="28"/>
      <c r="D34" s="28" t="s">
        <v>35</v>
      </c>
      <c r="E34" s="28"/>
      <c r="F34" s="28"/>
    </row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2022-02-08T20:49:15Z</cp:lastPrinted>
  <dcterms:created xsi:type="dcterms:W3CDTF">2019-12-05T18:23:32Z</dcterms:created>
  <dcterms:modified xsi:type="dcterms:W3CDTF">2022-02-08T20:49:18Z</dcterms:modified>
</cp:coreProperties>
</file>